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ar" sheetId="6" r:id="rId1"/>
  </sheets>
  <calcPr calcId="125725"/>
</workbook>
</file>

<file path=xl/calcChain.xml><?xml version="1.0" encoding="utf-8"?>
<calcChain xmlns="http://schemas.openxmlformats.org/spreadsheetml/2006/main">
  <c r="F16" i="6"/>
  <c r="F17"/>
  <c r="F18"/>
  <c r="F19"/>
  <c r="F20"/>
  <c r="F21"/>
  <c r="F22"/>
  <c r="F23"/>
  <c r="F24"/>
  <c r="F25"/>
  <c r="F26"/>
  <c r="F5"/>
  <c r="F2"/>
  <c r="F3"/>
  <c r="F4"/>
  <c r="F6"/>
  <c r="F7"/>
  <c r="F8"/>
  <c r="F9"/>
  <c r="F10"/>
  <c r="F11"/>
  <c r="F12"/>
  <c r="F13"/>
  <c r="F15"/>
  <c r="F1"/>
</calcChain>
</file>

<file path=xl/sharedStrings.xml><?xml version="1.0" encoding="utf-8"?>
<sst xmlns="http://schemas.openxmlformats.org/spreadsheetml/2006/main" count="57" uniqueCount="56">
  <si>
    <t>E240 - 75 rpm - T2</t>
  </si>
  <si>
    <t>E240 - 200 rpm - T3</t>
  </si>
  <si>
    <t>E240 + 1% car - 75prm - T1</t>
  </si>
  <si>
    <t>E240 + 1% car - 75 rpm - T3</t>
  </si>
  <si>
    <t>E240 + 1% Car - 150 rpm - T1</t>
  </si>
  <si>
    <t>E240 + 1% Car - T3 - 200rpm</t>
  </si>
  <si>
    <t>E240 -T1 - 150rpm</t>
  </si>
  <si>
    <t>E240 - T2 - 200 rpm</t>
  </si>
  <si>
    <t>E240 - T4 - 150rpm</t>
  </si>
  <si>
    <t>E240 - T4 - 200 rpm</t>
  </si>
  <si>
    <t>E240 - T3 - 75 rpm</t>
  </si>
  <si>
    <t>E240 + 1%  Car - 200rpm - T1</t>
  </si>
  <si>
    <t xml:space="preserve">E240 + 1% Car - 150 rpm - T4 </t>
  </si>
  <si>
    <t>E240 - T1 - 75 rpm</t>
  </si>
  <si>
    <t>E240 - T3 - 150rpm</t>
  </si>
  <si>
    <t>E240 - T4 - 75 rpm</t>
  </si>
  <si>
    <t xml:space="preserve">E240 - T1 - 200 rpm </t>
  </si>
  <si>
    <t>E240 + 1% Car - T2 - 200rpm</t>
  </si>
  <si>
    <t>E240 + 1% Car - T2 - 75rpm</t>
  </si>
  <si>
    <t xml:space="preserve">E240 + 1% Car - T2 - 150rpm </t>
  </si>
  <si>
    <t>E240 + 1% car - T4 - 75 rpm</t>
  </si>
  <si>
    <t>E240 + 1% Car - T3 - 150 rpm</t>
  </si>
  <si>
    <t>E240 + 1% Car - T4 - 200 rpm</t>
  </si>
  <si>
    <t>e240 - t2 = 150</t>
  </si>
  <si>
    <t>T1 - 75 rpm</t>
  </si>
  <si>
    <t>T1 - 100 rpm</t>
  </si>
  <si>
    <t>T1 - 150 rpm</t>
  </si>
  <si>
    <t xml:space="preserve">T1 - 200 rpm </t>
  </si>
  <si>
    <t xml:space="preserve"> T2 - 75 rpm</t>
  </si>
  <si>
    <t>T2 - 100 rpm</t>
  </si>
  <si>
    <t>T2 - 150 rpm</t>
  </si>
  <si>
    <t xml:space="preserve">T2 - 200 rpm </t>
  </si>
  <si>
    <t>T3 - 75 rpm</t>
  </si>
  <si>
    <t>T3 - 100 rpm</t>
  </si>
  <si>
    <t>T3 - 150 rpm</t>
  </si>
  <si>
    <t xml:space="preserve">T3 - 200 rpm </t>
  </si>
  <si>
    <t>T4 - 75 rpm</t>
  </si>
  <si>
    <t>T4 - 100 rpm</t>
  </si>
  <si>
    <t>T4 - 150 rpm</t>
  </si>
  <si>
    <t xml:space="preserve">T4 - 200 rpm </t>
  </si>
  <si>
    <t>T4 - 200prm</t>
  </si>
  <si>
    <t>T4 - 150prm</t>
  </si>
  <si>
    <t>T4 - 100prm</t>
  </si>
  <si>
    <t>T4 - 75prm</t>
  </si>
  <si>
    <t>T3 - 150prm</t>
  </si>
  <si>
    <t>T2 - 100prm</t>
  </si>
  <si>
    <t>T1 - 75prm</t>
  </si>
  <si>
    <t>T1 - 100prm</t>
  </si>
  <si>
    <t>T1 - 150prm</t>
  </si>
  <si>
    <t>T1 - 200prm</t>
  </si>
  <si>
    <t>T2 - 75prm</t>
  </si>
  <si>
    <t>T2 - 150prm</t>
  </si>
  <si>
    <t>T2 - 200prm</t>
  </si>
  <si>
    <t>T3 - 75prm</t>
  </si>
  <si>
    <t>T3 - 100prm</t>
  </si>
  <si>
    <t>T3 - 200prm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</si>
</sst>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Shear!$I$2:$I$20</c:f>
              <c:strCache>
                <c:ptCount val="19"/>
                <c:pt idx="0">
                  <c:v>T1 - 75 rpm</c:v>
                </c:pt>
                <c:pt idx="1">
                  <c:v>T1 - 100 rpm</c:v>
                </c:pt>
                <c:pt idx="2">
                  <c:v>T1 - 150 rpm</c:v>
                </c:pt>
                <c:pt idx="3">
                  <c:v>T1 - 200 rpm </c:v>
                </c:pt>
                <c:pt idx="5">
                  <c:v> T2 - 75 rpm</c:v>
                </c:pt>
                <c:pt idx="6">
                  <c:v>T2 - 100 rpm</c:v>
                </c:pt>
                <c:pt idx="7">
                  <c:v>T2 - 150 rpm</c:v>
                </c:pt>
                <c:pt idx="8">
                  <c:v>T2 - 200 rpm </c:v>
                </c:pt>
                <c:pt idx="10">
                  <c:v>T3 - 75 rpm</c:v>
                </c:pt>
                <c:pt idx="11">
                  <c:v>T3 - 100 rpm</c:v>
                </c:pt>
                <c:pt idx="12">
                  <c:v>T3 - 150 rpm</c:v>
                </c:pt>
                <c:pt idx="13">
                  <c:v>T3 - 200 rpm </c:v>
                </c:pt>
                <c:pt idx="15">
                  <c:v>T4 - 75 rpm</c:v>
                </c:pt>
                <c:pt idx="16">
                  <c:v>T4 - 100 rpm</c:v>
                </c:pt>
                <c:pt idx="17">
                  <c:v>T4 - 150 rpm</c:v>
                </c:pt>
                <c:pt idx="18">
                  <c:v>T4 - 200 rpm </c:v>
                </c:pt>
              </c:strCache>
            </c:strRef>
          </c:cat>
          <c:val>
            <c:numRef>
              <c:f>Shear!$J$2:$J$20</c:f>
              <c:numCache>
                <c:formatCode>General</c:formatCode>
                <c:ptCount val="19"/>
                <c:pt idx="0">
                  <c:v>15.21</c:v>
                </c:pt>
                <c:pt idx="1">
                  <c:v>19.3</c:v>
                </c:pt>
                <c:pt idx="2">
                  <c:v>15.22</c:v>
                </c:pt>
                <c:pt idx="3">
                  <c:v>16.62</c:v>
                </c:pt>
                <c:pt idx="5">
                  <c:v>16.62</c:v>
                </c:pt>
                <c:pt idx="6">
                  <c:v>14.18</c:v>
                </c:pt>
                <c:pt idx="7">
                  <c:v>23.1</c:v>
                </c:pt>
                <c:pt idx="8">
                  <c:v>22.04</c:v>
                </c:pt>
                <c:pt idx="10">
                  <c:v>21.17</c:v>
                </c:pt>
                <c:pt idx="11">
                  <c:v>24.25</c:v>
                </c:pt>
                <c:pt idx="12">
                  <c:v>20.77</c:v>
                </c:pt>
                <c:pt idx="13">
                  <c:v>13.82</c:v>
                </c:pt>
                <c:pt idx="15">
                  <c:v>26.05</c:v>
                </c:pt>
                <c:pt idx="16">
                  <c:v>22.43</c:v>
                </c:pt>
                <c:pt idx="17">
                  <c:v>20.11</c:v>
                </c:pt>
                <c:pt idx="18">
                  <c:v>22.47</c:v>
                </c:pt>
              </c:numCache>
            </c:numRef>
          </c:val>
        </c:ser>
        <c:axId val="47938560"/>
        <c:axId val="108266240"/>
      </c:barChart>
      <c:catAx>
        <c:axId val="47938560"/>
        <c:scaling>
          <c:orientation val="minMax"/>
        </c:scaling>
        <c:axPos val="b"/>
        <c:tickLblPos val="nextTo"/>
        <c:crossAx val="108266240"/>
        <c:crosses val="autoZero"/>
        <c:auto val="1"/>
        <c:lblAlgn val="ctr"/>
        <c:lblOffset val="100"/>
      </c:catAx>
      <c:valAx>
        <c:axId val="108266240"/>
        <c:scaling>
          <c:orientation val="minMax"/>
        </c:scaling>
        <c:axPos val="l"/>
        <c:majorGridlines/>
        <c:numFmt formatCode="General" sourceLinked="1"/>
        <c:tickLblPos val="nextTo"/>
        <c:crossAx val="479385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Shear!$L$2:$L$20</c:f>
              <c:strCache>
                <c:ptCount val="19"/>
                <c:pt idx="0">
                  <c:v>T1 - 75prm</c:v>
                </c:pt>
                <c:pt idx="1">
                  <c:v>T1 - 100prm</c:v>
                </c:pt>
                <c:pt idx="2">
                  <c:v>T1 - 150prm</c:v>
                </c:pt>
                <c:pt idx="3">
                  <c:v>T1 - 200prm</c:v>
                </c:pt>
                <c:pt idx="5">
                  <c:v>T2 - 75prm</c:v>
                </c:pt>
                <c:pt idx="6">
                  <c:v>T2 - 100prm</c:v>
                </c:pt>
                <c:pt idx="7">
                  <c:v>T2 - 150prm</c:v>
                </c:pt>
                <c:pt idx="8">
                  <c:v>T2 - 200prm</c:v>
                </c:pt>
                <c:pt idx="10">
                  <c:v>T3 - 75prm</c:v>
                </c:pt>
                <c:pt idx="11">
                  <c:v>T3 - 100prm</c:v>
                </c:pt>
                <c:pt idx="12">
                  <c:v>T3 - 150prm</c:v>
                </c:pt>
                <c:pt idx="13">
                  <c:v>T3 - 200prm</c:v>
                </c:pt>
                <c:pt idx="15">
                  <c:v>T4 - 75prm</c:v>
                </c:pt>
                <c:pt idx="16">
                  <c:v>T4 - 100prm</c:v>
                </c:pt>
                <c:pt idx="17">
                  <c:v>T4 - 150prm</c:v>
                </c:pt>
                <c:pt idx="18">
                  <c:v>T4 - 200prm</c:v>
                </c:pt>
              </c:strCache>
            </c:strRef>
          </c:cat>
          <c:val>
            <c:numRef>
              <c:f>Shear!$M$2:$M$20</c:f>
              <c:numCache>
                <c:formatCode>General</c:formatCode>
                <c:ptCount val="19"/>
                <c:pt idx="0">
                  <c:v>4.43</c:v>
                </c:pt>
                <c:pt idx="1">
                  <c:v>5.81</c:v>
                </c:pt>
                <c:pt idx="2">
                  <c:v>4.08</c:v>
                </c:pt>
                <c:pt idx="3">
                  <c:v>5.34</c:v>
                </c:pt>
                <c:pt idx="5">
                  <c:v>-3.52</c:v>
                </c:pt>
                <c:pt idx="6">
                  <c:v>3.01</c:v>
                </c:pt>
                <c:pt idx="7">
                  <c:v>3.75</c:v>
                </c:pt>
                <c:pt idx="8">
                  <c:v>6.01</c:v>
                </c:pt>
                <c:pt idx="10">
                  <c:v>9.59</c:v>
                </c:pt>
                <c:pt idx="11">
                  <c:v>3.91</c:v>
                </c:pt>
                <c:pt idx="12">
                  <c:v>5.8</c:v>
                </c:pt>
                <c:pt idx="13">
                  <c:v>16.22</c:v>
                </c:pt>
                <c:pt idx="15">
                  <c:v>5.38</c:v>
                </c:pt>
                <c:pt idx="16">
                  <c:v>9.33</c:v>
                </c:pt>
                <c:pt idx="17">
                  <c:v>14.68</c:v>
                </c:pt>
                <c:pt idx="18">
                  <c:v>8.67</c:v>
                </c:pt>
              </c:numCache>
            </c:numRef>
          </c:val>
        </c:ser>
        <c:axId val="108302336"/>
        <c:axId val="108303872"/>
      </c:barChart>
      <c:catAx>
        <c:axId val="108302336"/>
        <c:scaling>
          <c:orientation val="minMax"/>
        </c:scaling>
        <c:axPos val="b"/>
        <c:tickLblPos val="nextTo"/>
        <c:crossAx val="108303872"/>
        <c:crosses val="autoZero"/>
        <c:auto val="1"/>
        <c:lblAlgn val="ctr"/>
        <c:lblOffset val="100"/>
      </c:catAx>
      <c:valAx>
        <c:axId val="108303872"/>
        <c:scaling>
          <c:orientation val="minMax"/>
        </c:scaling>
        <c:axPos val="l"/>
        <c:majorGridlines/>
        <c:numFmt formatCode="General" sourceLinked="1"/>
        <c:tickLblPos val="nextTo"/>
        <c:crossAx val="10830233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31</xdr:row>
      <xdr:rowOff>28575</xdr:rowOff>
    </xdr:from>
    <xdr:to>
      <xdr:col>8</xdr:col>
      <xdr:colOff>619125</xdr:colOff>
      <xdr:row>45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971550</xdr:colOff>
      <xdr:row>31</xdr:row>
      <xdr:rowOff>66675</xdr:rowOff>
    </xdr:from>
    <xdr:to>
      <xdr:col>14</xdr:col>
      <xdr:colOff>295275</xdr:colOff>
      <xdr:row>45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"/>
  <sheetViews>
    <sheetView tabSelected="1" topLeftCell="H1" workbookViewId="0">
      <selection activeCell="L15" sqref="L15"/>
    </sheetView>
  </sheetViews>
  <sheetFormatPr defaultRowHeight="15"/>
  <cols>
    <col min="1" max="1" width="28.140625" customWidth="1"/>
    <col min="9" max="9" width="17.140625" customWidth="1"/>
    <col min="12" max="12" width="25" customWidth="1"/>
  </cols>
  <sheetData>
    <row r="1" spans="1:13" s="1" customFormat="1">
      <c r="A1" s="1" t="s">
        <v>13</v>
      </c>
      <c r="B1" s="1">
        <v>0.1167</v>
      </c>
      <c r="C1" s="1">
        <v>40</v>
      </c>
      <c r="D1" s="1">
        <v>22.5</v>
      </c>
      <c r="E1" s="1">
        <v>0.10141</v>
      </c>
      <c r="F1" s="1">
        <f>((C1-D1)*E1)/B1</f>
        <v>15.207155098543273</v>
      </c>
    </row>
    <row r="2" spans="1:13" s="1" customFormat="1">
      <c r="A2" s="1" t="s">
        <v>6</v>
      </c>
      <c r="B2" s="1">
        <v>0.1172</v>
      </c>
      <c r="C2" s="1">
        <v>56</v>
      </c>
      <c r="D2" s="1">
        <v>25</v>
      </c>
      <c r="E2" s="1">
        <v>0.10141</v>
      </c>
      <c r="F2" s="1">
        <f t="shared" ref="F2:F26" si="0">((C2-D2)*E2)/B2</f>
        <v>26.823464163822525</v>
      </c>
      <c r="I2" s="1" t="s">
        <v>24</v>
      </c>
      <c r="J2" s="1">
        <v>15.21</v>
      </c>
      <c r="L2" s="1" t="s">
        <v>46</v>
      </c>
      <c r="M2" s="1">
        <v>4.43</v>
      </c>
    </row>
    <row r="3" spans="1:13" s="1" customFormat="1">
      <c r="A3" s="1" t="s">
        <v>16</v>
      </c>
      <c r="B3" s="1">
        <v>0.12330000000000001</v>
      </c>
      <c r="C3" s="1">
        <v>46</v>
      </c>
      <c r="D3" s="1">
        <v>27.5</v>
      </c>
      <c r="E3" s="1">
        <v>0.10141</v>
      </c>
      <c r="F3" s="1">
        <f t="shared" si="0"/>
        <v>15.215612327656123</v>
      </c>
      <c r="I3" s="1" t="s">
        <v>25</v>
      </c>
      <c r="J3" s="1">
        <v>19.3</v>
      </c>
      <c r="L3" s="1" t="s">
        <v>47</v>
      </c>
      <c r="M3" s="1">
        <v>5.81</v>
      </c>
    </row>
    <row r="4" spans="1:13" s="1" customFormat="1">
      <c r="A4" s="1" t="s">
        <v>0</v>
      </c>
      <c r="B4" s="1">
        <v>0.123</v>
      </c>
      <c r="C4" s="1">
        <v>44</v>
      </c>
      <c r="D4" s="1">
        <v>25.5</v>
      </c>
      <c r="E4" s="1">
        <v>0.11053</v>
      </c>
      <c r="F4" s="1">
        <f t="shared" si="0"/>
        <v>16.624430894308944</v>
      </c>
      <c r="I4" s="1" t="s">
        <v>26</v>
      </c>
      <c r="J4" s="1">
        <v>15.22</v>
      </c>
      <c r="L4" s="1" t="s">
        <v>48</v>
      </c>
      <c r="M4" s="1">
        <v>4.08</v>
      </c>
    </row>
    <row r="5" spans="1:13" s="1" customFormat="1">
      <c r="A5" s="1" t="s">
        <v>23</v>
      </c>
      <c r="B5" s="1">
        <v>0.1273</v>
      </c>
      <c r="C5" s="1">
        <v>54</v>
      </c>
      <c r="D5" s="1">
        <v>25</v>
      </c>
      <c r="E5" s="1">
        <v>0.10141</v>
      </c>
      <c r="F5" s="1">
        <f t="shared" si="0"/>
        <v>23.102042419481542</v>
      </c>
      <c r="I5" s="1" t="s">
        <v>27</v>
      </c>
      <c r="J5" s="1">
        <v>16.62</v>
      </c>
      <c r="L5" s="1" t="s">
        <v>49</v>
      </c>
      <c r="M5" s="1">
        <v>5.34</v>
      </c>
    </row>
    <row r="6" spans="1:13" s="1" customFormat="1">
      <c r="A6" s="1" t="s">
        <v>7</v>
      </c>
      <c r="B6" s="1">
        <v>0.1386</v>
      </c>
      <c r="C6" s="1">
        <v>54</v>
      </c>
      <c r="D6" s="1">
        <v>25</v>
      </c>
      <c r="E6" s="1">
        <v>0.10141</v>
      </c>
      <c r="F6" s="1">
        <f t="shared" si="0"/>
        <v>21.218542568542567</v>
      </c>
    </row>
    <row r="7" spans="1:13" s="1" customFormat="1">
      <c r="A7" s="1" t="s">
        <v>7</v>
      </c>
      <c r="B7" s="1">
        <v>0.10199999999999999</v>
      </c>
      <c r="C7" s="1">
        <v>48</v>
      </c>
      <c r="D7" s="1">
        <v>25</v>
      </c>
      <c r="E7" s="1">
        <v>0.10141</v>
      </c>
      <c r="F7" s="1">
        <f t="shared" si="0"/>
        <v>22.866960784313726</v>
      </c>
      <c r="I7" s="1" t="s">
        <v>28</v>
      </c>
      <c r="J7" s="1">
        <v>16.62</v>
      </c>
      <c r="L7" s="1" t="s">
        <v>50</v>
      </c>
      <c r="M7" s="1">
        <v>-3.52</v>
      </c>
    </row>
    <row r="8" spans="1:13" s="1" customFormat="1">
      <c r="A8" s="1" t="s">
        <v>10</v>
      </c>
      <c r="B8" s="1">
        <v>0.11020000000000001</v>
      </c>
      <c r="C8" s="1">
        <v>48</v>
      </c>
      <c r="D8" s="1">
        <v>25</v>
      </c>
      <c r="E8" s="1">
        <v>0.10141</v>
      </c>
      <c r="F8" s="1">
        <f t="shared" si="0"/>
        <v>21.165426497277675</v>
      </c>
      <c r="I8" s="1" t="s">
        <v>29</v>
      </c>
      <c r="J8" s="1">
        <v>14.18</v>
      </c>
      <c r="L8" s="1" t="s">
        <v>45</v>
      </c>
      <c r="M8" s="1">
        <v>3.01</v>
      </c>
    </row>
    <row r="9" spans="1:13" s="1" customFormat="1">
      <c r="A9" s="1" t="s">
        <v>14</v>
      </c>
      <c r="B9" s="1">
        <v>0.1123</v>
      </c>
      <c r="C9" s="1">
        <v>48</v>
      </c>
      <c r="D9" s="1">
        <v>25</v>
      </c>
      <c r="E9" s="1">
        <v>0.10141</v>
      </c>
      <c r="F9" s="1">
        <f t="shared" si="0"/>
        <v>20.769634906500446</v>
      </c>
      <c r="I9" s="1" t="s">
        <v>30</v>
      </c>
      <c r="J9" s="1">
        <v>23.1</v>
      </c>
      <c r="L9" s="1" t="s">
        <v>51</v>
      </c>
      <c r="M9" s="1">
        <v>3.75</v>
      </c>
    </row>
    <row r="10" spans="1:13" s="1" customFormat="1">
      <c r="A10" s="1" t="s">
        <v>1</v>
      </c>
      <c r="B10" s="1">
        <v>0.108</v>
      </c>
      <c r="C10" s="1">
        <v>39</v>
      </c>
      <c r="D10" s="1">
        <v>25.5</v>
      </c>
      <c r="E10" s="1">
        <v>0.11053</v>
      </c>
      <c r="F10" s="1">
        <f t="shared" si="0"/>
        <v>13.816250000000002</v>
      </c>
      <c r="I10" s="1" t="s">
        <v>31</v>
      </c>
      <c r="J10" s="1">
        <v>22.04</v>
      </c>
      <c r="L10" s="1" t="s">
        <v>52</v>
      </c>
      <c r="M10" s="1">
        <v>6.01</v>
      </c>
    </row>
    <row r="11" spans="1:13" s="1" customFormat="1">
      <c r="A11" s="1" t="s">
        <v>15</v>
      </c>
      <c r="B11" s="1">
        <v>0.1129</v>
      </c>
      <c r="C11" s="1">
        <v>54</v>
      </c>
      <c r="D11" s="1">
        <v>25</v>
      </c>
      <c r="E11" s="1">
        <v>0.10141</v>
      </c>
      <c r="F11" s="1">
        <f t="shared" si="0"/>
        <v>26.048627103631532</v>
      </c>
    </row>
    <row r="12" spans="1:13" s="1" customFormat="1">
      <c r="A12" s="1" t="s">
        <v>8</v>
      </c>
      <c r="B12" s="1">
        <v>0.11600000000000001</v>
      </c>
      <c r="C12" s="1">
        <v>48</v>
      </c>
      <c r="D12" s="1">
        <v>25</v>
      </c>
      <c r="E12" s="1">
        <v>0.10141</v>
      </c>
      <c r="F12" s="1">
        <f t="shared" si="0"/>
        <v>20.10715517241379</v>
      </c>
      <c r="I12" s="1" t="s">
        <v>32</v>
      </c>
      <c r="J12" s="1">
        <v>21.17</v>
      </c>
      <c r="L12" s="1" t="s">
        <v>53</v>
      </c>
      <c r="M12" s="1">
        <v>9.59</v>
      </c>
    </row>
    <row r="13" spans="1:13" s="1" customFormat="1">
      <c r="A13" s="1" t="s">
        <v>9</v>
      </c>
      <c r="B13" s="1">
        <v>0.11219999999999999</v>
      </c>
      <c r="C13" s="1">
        <v>36</v>
      </c>
      <c r="D13" s="1">
        <v>14</v>
      </c>
      <c r="E13" s="1">
        <v>0.114622</v>
      </c>
      <c r="F13" s="1">
        <f t="shared" si="0"/>
        <v>22.474901960784315</v>
      </c>
      <c r="I13" s="1" t="s">
        <v>33</v>
      </c>
      <c r="J13" s="1">
        <v>24.25</v>
      </c>
      <c r="L13" s="1" t="s">
        <v>54</v>
      </c>
      <c r="M13" s="1">
        <v>3.91</v>
      </c>
    </row>
    <row r="14" spans="1:13">
      <c r="F14" s="1"/>
      <c r="I14" s="1" t="s">
        <v>34</v>
      </c>
      <c r="J14" s="1">
        <v>20.77</v>
      </c>
      <c r="L14" s="1" t="s">
        <v>44</v>
      </c>
      <c r="M14">
        <v>5.8</v>
      </c>
    </row>
    <row r="15" spans="1:13">
      <c r="A15" s="1" t="s">
        <v>2</v>
      </c>
      <c r="B15" s="1">
        <v>0.11219999999999999</v>
      </c>
      <c r="C15" s="1">
        <v>30</v>
      </c>
      <c r="D15" s="1">
        <v>25.5</v>
      </c>
      <c r="E15" s="1">
        <v>0.11053</v>
      </c>
      <c r="F15" s="1">
        <f t="shared" si="0"/>
        <v>4.4330213903743321</v>
      </c>
      <c r="I15" s="1" t="s">
        <v>35</v>
      </c>
      <c r="J15" s="1">
        <v>13.82</v>
      </c>
      <c r="L15" s="1" t="s">
        <v>55</v>
      </c>
      <c r="M15">
        <v>16.22</v>
      </c>
    </row>
    <row r="16" spans="1:13">
      <c r="A16" s="1" t="s">
        <v>4</v>
      </c>
      <c r="B16" s="1">
        <v>0.12180000000000001</v>
      </c>
      <c r="C16" s="1">
        <v>30</v>
      </c>
      <c r="D16" s="1">
        <v>25.5</v>
      </c>
      <c r="E16" s="1">
        <v>0.11053</v>
      </c>
      <c r="F16" s="1">
        <f t="shared" si="0"/>
        <v>4.0836206896551728</v>
      </c>
    </row>
    <row r="17" spans="1:13" s="1" customFormat="1">
      <c r="A17" s="1" t="s">
        <v>11</v>
      </c>
      <c r="B17" s="1">
        <v>0.1045</v>
      </c>
      <c r="C17" s="1">
        <v>28</v>
      </c>
      <c r="D17" s="1">
        <v>22.5</v>
      </c>
      <c r="E17" s="1">
        <v>0.10141</v>
      </c>
      <c r="F17" s="1">
        <f t="shared" si="0"/>
        <v>5.3373684210526315</v>
      </c>
      <c r="I17" s="1" t="s">
        <v>36</v>
      </c>
      <c r="J17" s="1">
        <v>26.05</v>
      </c>
      <c r="L17" s="1" t="s">
        <v>43</v>
      </c>
      <c r="M17" s="1">
        <v>5.38</v>
      </c>
    </row>
    <row r="18" spans="1:13" s="1" customFormat="1">
      <c r="A18" s="1" t="s">
        <v>18</v>
      </c>
      <c r="B18" s="1">
        <v>0.1008</v>
      </c>
      <c r="C18" s="1">
        <v>24</v>
      </c>
      <c r="D18" s="1">
        <v>27.5</v>
      </c>
      <c r="E18" s="1">
        <v>0.10141</v>
      </c>
      <c r="F18" s="1">
        <f t="shared" si="0"/>
        <v>-3.5211805555555555</v>
      </c>
      <c r="I18" s="1" t="s">
        <v>37</v>
      </c>
      <c r="J18" s="1">
        <v>22.43</v>
      </c>
      <c r="L18" s="1" t="s">
        <v>42</v>
      </c>
      <c r="M18" s="1">
        <v>9.33</v>
      </c>
    </row>
    <row r="19" spans="1:13" s="1" customFormat="1">
      <c r="A19" s="1" t="s">
        <v>19</v>
      </c>
      <c r="B19" s="1">
        <v>0.12180000000000001</v>
      </c>
      <c r="C19" s="1">
        <v>32</v>
      </c>
      <c r="D19" s="1">
        <v>27.5</v>
      </c>
      <c r="E19" s="1">
        <v>0.10141</v>
      </c>
      <c r="F19" s="1">
        <f t="shared" si="0"/>
        <v>3.7466748768472904</v>
      </c>
      <c r="I19" s="1" t="s">
        <v>38</v>
      </c>
      <c r="J19" s="1">
        <v>20.11</v>
      </c>
      <c r="L19" s="1" t="s">
        <v>41</v>
      </c>
      <c r="M19" s="1">
        <v>14.68</v>
      </c>
    </row>
    <row r="20" spans="1:13" s="1" customFormat="1">
      <c r="A20" s="1" t="s">
        <v>17</v>
      </c>
      <c r="B20" s="1">
        <v>0.1096</v>
      </c>
      <c r="C20" s="1">
        <v>34</v>
      </c>
      <c r="D20" s="1">
        <v>27.5</v>
      </c>
      <c r="E20" s="1">
        <v>0.10141</v>
      </c>
      <c r="F20" s="1">
        <f t="shared" si="0"/>
        <v>6.0142791970802918</v>
      </c>
      <c r="I20" s="1" t="s">
        <v>39</v>
      </c>
      <c r="J20" s="1">
        <v>22.47</v>
      </c>
      <c r="L20" s="1" t="s">
        <v>40</v>
      </c>
      <c r="M20" s="1">
        <v>8.67</v>
      </c>
    </row>
    <row r="21" spans="1:13">
      <c r="A21" s="1" t="s">
        <v>3</v>
      </c>
      <c r="B21" s="1">
        <v>9.8000000000000004E-2</v>
      </c>
      <c r="C21" s="1">
        <v>34</v>
      </c>
      <c r="D21" s="1">
        <v>25.5</v>
      </c>
      <c r="E21" s="1">
        <v>0.11053</v>
      </c>
      <c r="F21" s="1">
        <f t="shared" si="0"/>
        <v>9.586785714285714</v>
      </c>
    </row>
    <row r="22" spans="1:13" s="1" customFormat="1">
      <c r="A22" s="1" t="s">
        <v>21</v>
      </c>
      <c r="B22" s="1">
        <v>0.11360000000000001</v>
      </c>
      <c r="C22" s="1">
        <v>34</v>
      </c>
      <c r="D22" s="1">
        <v>27.5</v>
      </c>
      <c r="E22" s="1">
        <v>0.10141</v>
      </c>
      <c r="F22" s="1">
        <f t="shared" si="0"/>
        <v>5.8025088028169014</v>
      </c>
    </row>
    <row r="23" spans="1:13" s="1" customFormat="1">
      <c r="A23" s="1" t="s">
        <v>5</v>
      </c>
      <c r="B23" s="1">
        <v>9.3799999999999994E-2</v>
      </c>
      <c r="C23" s="1">
        <v>40</v>
      </c>
      <c r="D23" s="1">
        <v>25</v>
      </c>
      <c r="E23" s="1">
        <v>0.10141</v>
      </c>
      <c r="F23" s="1">
        <f t="shared" si="0"/>
        <v>16.216950959488273</v>
      </c>
    </row>
    <row r="24" spans="1:13" s="1" customFormat="1">
      <c r="A24" s="1" t="s">
        <v>20</v>
      </c>
      <c r="B24" s="1">
        <v>0.1225</v>
      </c>
      <c r="C24" s="1">
        <v>34</v>
      </c>
      <c r="D24" s="1">
        <v>27.5</v>
      </c>
      <c r="E24" s="1">
        <v>0.10141</v>
      </c>
      <c r="F24" s="1">
        <f t="shared" si="0"/>
        <v>5.3809387755102041</v>
      </c>
    </row>
    <row r="25" spans="1:13" s="1" customFormat="1">
      <c r="A25" s="1" t="s">
        <v>12</v>
      </c>
      <c r="B25" s="1">
        <v>0.12089999999999999</v>
      </c>
      <c r="C25" s="1">
        <v>40</v>
      </c>
      <c r="D25" s="1">
        <v>22.5</v>
      </c>
      <c r="E25" s="1">
        <v>0.10141</v>
      </c>
      <c r="F25" s="1">
        <f t="shared" si="0"/>
        <v>14.678866832092639</v>
      </c>
    </row>
    <row r="26" spans="1:13" s="1" customFormat="1">
      <c r="A26" s="1" t="s">
        <v>22</v>
      </c>
      <c r="B26" s="1">
        <v>9.9400000000000002E-2</v>
      </c>
      <c r="C26" s="1">
        <v>36</v>
      </c>
      <c r="D26" s="1">
        <v>27.5</v>
      </c>
      <c r="E26" s="1">
        <v>0.10141</v>
      </c>
      <c r="F26" s="1">
        <f t="shared" si="0"/>
        <v>8.6718812877263574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2014-06-04T21:56:17Z</dcterms:created>
  <dcterms:modified xsi:type="dcterms:W3CDTF">2015-09-20T22:28:28Z</dcterms:modified>
</cp:coreProperties>
</file>